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Sheet1" sheetId="1" r:id="rId1"/>
    <sheet name="Sheet2" sheetId="2" r:id="rId2"/>
  </sheets>
  <definedNames>
    <definedName name="_xlfn.SINGLE" hidden="1">#NAME?</definedName>
    <definedName name="_xlnm.Print_Area" localSheetId="0">'Sheet1'!$A$1:$V$64</definedName>
  </definedNames>
  <calcPr fullCalcOnLoad="1"/>
</workbook>
</file>

<file path=xl/sharedStrings.xml><?xml version="1.0" encoding="utf-8"?>
<sst xmlns="http://schemas.openxmlformats.org/spreadsheetml/2006/main" count="140" uniqueCount="86">
  <si>
    <t>Total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</si>
  <si>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</si>
  <si>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</si>
  <si>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</si>
  <si>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</si>
  <si>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</si>
  <si>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</si>
  <si>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</si>
  <si>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</si>
  <si>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</si>
  <si>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</si>
  <si>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</si>
  <si>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(C)</t>
  </si>
  <si>
    <t>(M)</t>
  </si>
  <si>
    <t xml:space="preserve">DSCR </t>
  </si>
  <si>
    <t>(N)</t>
  </si>
  <si>
    <t>(O)</t>
  </si>
  <si>
    <t>(P)</t>
  </si>
  <si>
    <t>(Q)</t>
  </si>
  <si>
    <t>Appraisal</t>
  </si>
  <si>
    <t>2013</t>
  </si>
  <si>
    <t>Borrower Name/Entity Name</t>
  </si>
  <si>
    <t>(B)  The Property Address, including City and State</t>
  </si>
  <si>
    <t>(C)  Most recent estimation of Property Value</t>
  </si>
  <si>
    <t>(E)  Year of valuation</t>
  </si>
  <si>
    <t>(F)  Percent of property owned by the individual signing this statement</t>
  </si>
  <si>
    <t>(H)  Percent of the loan that the individual signing this statement guarantees (i.e. 50%, 100%, etc.)</t>
  </si>
  <si>
    <t xml:space="preserve">       Note: a joint and several guarantee is treated as 100% personally guaranteed</t>
  </si>
  <si>
    <t>Certified as true and correct to the best of my knowledge as of date:________________</t>
  </si>
  <si>
    <t>Signature:_______________________________</t>
  </si>
  <si>
    <t>Print Name: _____________________________</t>
  </si>
  <si>
    <t>(I)   Maturity date of the loan(s) on the property</t>
  </si>
  <si>
    <t xml:space="preserve">(K) Total annualized property revenues </t>
  </si>
  <si>
    <t xml:space="preserve">(L) Total annualized operating expenses (excl. depreciation and amortization) for the property </t>
  </si>
  <si>
    <t>(M) Net Operating Income or "NOI": Column (K) minus Column (L)</t>
  </si>
  <si>
    <t>(N) Annual payments of interest and principal due under the property's loan(s)</t>
  </si>
  <si>
    <t>(O) Annual NOI (Column M) minus Annual Debt Service (Column N)</t>
  </si>
  <si>
    <t>(P) Annual NOI (Column M) minus Annual Debt Service (Column N) based on ownership interest (Column F)</t>
  </si>
  <si>
    <t>(Q) Debt service coverage ratio: Annual NOI (Column M) divided by Annual Debt Service (Column N)</t>
  </si>
  <si>
    <t>Chase</t>
  </si>
  <si>
    <t>1st Mortgage</t>
  </si>
  <si>
    <t>2nd Mortgage</t>
  </si>
  <si>
    <t>Other</t>
  </si>
  <si>
    <t xml:space="preserve">(G-1) </t>
  </si>
  <si>
    <t>(G-2)</t>
  </si>
  <si>
    <t>(G-3)</t>
  </si>
  <si>
    <t>(J-1)</t>
  </si>
  <si>
    <t>Lender Name(s)</t>
  </si>
  <si>
    <t>(G)  Overall debt on the property and names of respective lenders</t>
  </si>
  <si>
    <t>Guarantors</t>
  </si>
  <si>
    <t>If Considered and Investment Property Complete this Section</t>
  </si>
  <si>
    <t>(J-2)</t>
  </si>
  <si>
    <t>(J-1) Libor + or Prime + or other</t>
  </si>
  <si>
    <t>123 Crossway Parkway, Melville, NY11747</t>
  </si>
  <si>
    <t>Property Address (City, STATE, ZIP)</t>
  </si>
  <si>
    <t>Dacor Funding</t>
  </si>
  <si>
    <t>ABC Corp. Real Estate Holding</t>
  </si>
  <si>
    <t>ABC Operating, Inc.</t>
  </si>
  <si>
    <t>George Martin</t>
  </si>
  <si>
    <t>Prime +1</t>
  </si>
  <si>
    <t>Prime +4</t>
  </si>
  <si>
    <t>(J-2)  For any loan that is not current, enter "N" and provide separate written explanation letter</t>
  </si>
  <si>
    <t>(J)  Current interest rate</t>
  </si>
  <si>
    <t>Explanation of each column</t>
  </si>
  <si>
    <t xml:space="preserve">(A)  Entity name or owned directly by individual   </t>
  </si>
  <si>
    <t>Current Debt Outstanding on Property</t>
  </si>
  <si>
    <t>Add additional properties if applicable</t>
  </si>
  <si>
    <r>
      <t xml:space="preserve">(D)  Method of valution:  Appraisal, Broker's Opinion, Cost, </t>
    </r>
    <r>
      <rPr>
        <i/>
        <sz val="12"/>
        <rFont val="Calibri"/>
        <family val="2"/>
      </rPr>
      <t>etc</t>
    </r>
    <r>
      <rPr>
        <sz val="12"/>
        <rFont val="Calibri"/>
        <family val="2"/>
      </rPr>
      <t>.</t>
    </r>
  </si>
  <si>
    <t>GLOBAL SCHEDUAL OF OWNER OCCUPIED REAL ESTATE  &amp; INVESTMENT PROPERTIES CASH FLOW STATEMENT FOR: ____________________________________</t>
  </si>
  <si>
    <t>Value of Property:</t>
  </si>
  <si>
    <t>Method of Valuation:</t>
  </si>
  <si>
    <t>Year of Valuation</t>
  </si>
  <si>
    <t>Ownership %:</t>
  </si>
  <si>
    <t>% of Loan Guaranteed</t>
  </si>
  <si>
    <t>Maturity Date</t>
  </si>
  <si>
    <t>Current Rate</t>
  </si>
  <si>
    <t>Rate Terms</t>
  </si>
  <si>
    <t>Payment Status</t>
  </si>
  <si>
    <t>Total Annual Revenue:</t>
  </si>
  <si>
    <t>Operating Expenses:</t>
  </si>
  <si>
    <t>Annual NOI</t>
  </si>
  <si>
    <t>Annual Debt Service:</t>
  </si>
  <si>
    <t>Excess Cash Flow:</t>
  </si>
  <si>
    <t>Excess Cash Flow Per Ownership %:</t>
  </si>
  <si>
    <t>AS OF: ___________________</t>
  </si>
  <si>
    <t>Example of how to complete is provided below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</si>
</sst>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00%"/>
    <numFmt numFmtId="172" formatCode="0.0000%"/>
    <numFmt numFmtId="173" formatCode="_(&quot;$&quot;* #,##0.0_);_(&quot;$&quot;* \(#,##0.0\);_(&quot;$&quot;* &quot;-&quot;_);_(@_)"/>
    <numFmt numFmtId="174" formatCode="_(&quot;$&quot;* #,##0.00_);_(&quot;$&quot;* \(#,##0.00\);_(&quot;$&quot;* &quot;-&quot;_);_(@_)"/>
    <numFmt numFmtId="175" formatCode="_(&quot;$&quot;* #,##0.000_);_(&quot;$&quot;* \(#,##0.000\);_(&quot;$&quot;* &quot;-&quot;_);_(@_)"/>
    <numFmt numFmtId="176" formatCode="_(&quot;$&quot;* #,##0.0000_);_(&quot;$&quot;* \(#,##0.0000\);_(&quot;$&quot;* &quot;-&quot;_);_(@_)"/>
    <numFmt numFmtId="177" formatCode="_([$$-409]* #,##0.00_);_([$$-409]* \(#,##0.00\);_([$$-409]* &quot;-&quot;??_);_(@_)"/>
    <numFmt numFmtId="178" formatCode="&quot;$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u val="single"/>
      <sz val="12"/>
      <name val="Calibri"/>
      <family val="2"/>
    </font>
    <font>
      <b/>
      <i/>
      <sz val="12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9" fontId="4" fillId="0" borderId="0" xfId="59" applyFont="1" applyAlignment="1">
      <alignment/>
    </xf>
    <xf numFmtId="9" fontId="4" fillId="0" borderId="0" xfId="59" applyFont="1" applyAlignment="1">
      <alignment horizontal="center"/>
    </xf>
    <xf numFmtId="0" fontId="46" fillId="0" borderId="0" xfId="0" applyFont="1" applyAlignment="1">
      <alignment/>
    </xf>
    <xf numFmtId="0" fontId="25" fillId="0" borderId="0" xfId="0" applyFont="1" applyAlignment="1">
      <alignment horizontal="left"/>
    </xf>
    <xf numFmtId="44" fontId="5" fillId="0" borderId="0" xfId="44" applyFont="1" applyAlignment="1">
      <alignment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 horizontal="left"/>
    </xf>
    <xf numFmtId="170" fontId="2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170" fontId="26" fillId="0" borderId="0" xfId="44" applyNumberFormat="1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15" fontId="23" fillId="34" borderId="10" xfId="0" applyNumberFormat="1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4" fontId="23" fillId="34" borderId="10" xfId="44" applyFont="1" applyFill="1" applyBorder="1" applyAlignment="1">
      <alignment/>
    </xf>
    <xf numFmtId="44" fontId="4" fillId="34" borderId="10" xfId="44" applyFont="1" applyFill="1" applyBorder="1" applyAlignment="1">
      <alignment/>
    </xf>
    <xf numFmtId="9" fontId="4" fillId="34" borderId="10" xfId="59" applyFont="1" applyFill="1" applyBorder="1" applyAlignment="1">
      <alignment/>
    </xf>
    <xf numFmtId="9" fontId="4" fillId="34" borderId="10" xfId="59" applyFont="1" applyFill="1" applyBorder="1" applyAlignment="1">
      <alignment horizontal="center"/>
    </xf>
    <xf numFmtId="0" fontId="23" fillId="34" borderId="11" xfId="0" applyFont="1" applyFill="1" applyBorder="1" applyAlignment="1">
      <alignment horizontal="right"/>
    </xf>
    <xf numFmtId="0" fontId="23" fillId="34" borderId="11" xfId="0" applyFont="1" applyFill="1" applyBorder="1" applyAlignment="1">
      <alignment/>
    </xf>
    <xf numFmtId="178" fontId="23" fillId="34" borderId="11" xfId="44" applyNumberFormat="1" applyFont="1" applyFill="1" applyBorder="1" applyAlignment="1">
      <alignment/>
    </xf>
    <xf numFmtId="44" fontId="4" fillId="34" borderId="11" xfId="44" applyFont="1" applyFill="1" applyBorder="1" applyAlignment="1">
      <alignment/>
    </xf>
    <xf numFmtId="0" fontId="4" fillId="34" borderId="11" xfId="0" applyFont="1" applyFill="1" applyBorder="1" applyAlignment="1">
      <alignment/>
    </xf>
    <xf numFmtId="9" fontId="23" fillId="34" borderId="11" xfId="59" applyFont="1" applyFill="1" applyBorder="1" applyAlignment="1">
      <alignment/>
    </xf>
    <xf numFmtId="42" fontId="23" fillId="34" borderId="11" xfId="44" applyNumberFormat="1" applyFont="1" applyFill="1" applyBorder="1" applyAlignment="1">
      <alignment/>
    </xf>
    <xf numFmtId="39" fontId="23" fillId="34" borderId="11" xfId="44" applyNumberFormat="1" applyFont="1" applyFill="1" applyBorder="1" applyAlignment="1">
      <alignment horizontal="right"/>
    </xf>
    <xf numFmtId="0" fontId="4" fillId="10" borderId="12" xfId="0" applyFont="1" applyFill="1" applyBorder="1" applyAlignment="1">
      <alignment/>
    </xf>
    <xf numFmtId="10" fontId="4" fillId="34" borderId="10" xfId="59" applyNumberFormat="1" applyFont="1" applyFill="1" applyBorder="1" applyAlignment="1">
      <alignment/>
    </xf>
    <xf numFmtId="10" fontId="4" fillId="0" borderId="0" xfId="59" applyNumberFormat="1" applyFont="1" applyAlignment="1">
      <alignment/>
    </xf>
    <xf numFmtId="10" fontId="23" fillId="34" borderId="11" xfId="59" applyNumberFormat="1" applyFont="1" applyFill="1" applyBorder="1" applyAlignment="1">
      <alignment/>
    </xf>
    <xf numFmtId="10" fontId="4" fillId="0" borderId="0" xfId="59" applyNumberFormat="1" applyFont="1" applyAlignment="1">
      <alignment horizontal="left"/>
    </xf>
    <xf numFmtId="0" fontId="4" fillId="2" borderId="12" xfId="0" applyFont="1" applyFill="1" applyBorder="1" applyAlignment="1">
      <alignment/>
    </xf>
    <xf numFmtId="10" fontId="4" fillId="2" borderId="13" xfId="44" applyNumberFormat="1" applyFont="1" applyFill="1" applyBorder="1" applyAlignment="1">
      <alignment/>
    </xf>
    <xf numFmtId="14" fontId="4" fillId="2" borderId="13" xfId="0" applyNumberFormat="1" applyFont="1" applyFill="1" applyBorder="1" applyAlignment="1">
      <alignment/>
    </xf>
    <xf numFmtId="10" fontId="4" fillId="2" borderId="13" xfId="59" applyNumberFormat="1" applyFont="1" applyFill="1" applyBorder="1" applyAlignment="1">
      <alignment horizontal="center"/>
    </xf>
    <xf numFmtId="10" fontId="4" fillId="2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2" fontId="4" fillId="10" borderId="13" xfId="44" applyNumberFormat="1" applyFont="1" applyFill="1" applyBorder="1" applyAlignment="1">
      <alignment/>
    </xf>
    <xf numFmtId="0" fontId="4" fillId="10" borderId="13" xfId="44" applyNumberFormat="1" applyFont="1" applyFill="1" applyBorder="1" applyAlignment="1">
      <alignment horizontal="center"/>
    </xf>
    <xf numFmtId="49" fontId="4" fillId="10" borderId="13" xfId="44" applyNumberFormat="1" applyFont="1" applyFill="1" applyBorder="1" applyAlignment="1">
      <alignment horizontal="center"/>
    </xf>
    <xf numFmtId="10" fontId="4" fillId="10" borderId="13" xfId="44" applyNumberFormat="1" applyFont="1" applyFill="1" applyBorder="1" applyAlignment="1">
      <alignment/>
    </xf>
    <xf numFmtId="170" fontId="4" fillId="10" borderId="13" xfId="44" applyNumberFormat="1" applyFont="1" applyFill="1" applyBorder="1" applyAlignment="1">
      <alignment/>
    </xf>
    <xf numFmtId="9" fontId="4" fillId="10" borderId="13" xfId="59" applyFont="1" applyFill="1" applyBorder="1" applyAlignment="1">
      <alignment horizontal="center"/>
    </xf>
    <xf numFmtId="14" fontId="4" fillId="10" borderId="13" xfId="0" applyNumberFormat="1" applyFont="1" applyFill="1" applyBorder="1" applyAlignment="1">
      <alignment/>
    </xf>
    <xf numFmtId="10" fontId="4" fillId="10" borderId="13" xfId="59" applyNumberFormat="1" applyFont="1" applyFill="1" applyBorder="1" applyAlignment="1">
      <alignment horizontal="center"/>
    </xf>
    <xf numFmtId="10" fontId="4" fillId="10" borderId="13" xfId="0" applyNumberFormat="1" applyFont="1" applyFill="1" applyBorder="1" applyAlignment="1">
      <alignment horizontal="center"/>
    </xf>
    <xf numFmtId="42" fontId="4" fillId="10" borderId="13" xfId="59" applyNumberFormat="1" applyFont="1" applyFill="1" applyBorder="1" applyAlignment="1">
      <alignment horizontal="center"/>
    </xf>
    <xf numFmtId="39" fontId="4" fillId="10" borderId="13" xfId="44" applyNumberFormat="1" applyFont="1" applyFill="1" applyBorder="1" applyAlignment="1">
      <alignment horizontal="right"/>
    </xf>
    <xf numFmtId="0" fontId="23" fillId="35" borderId="14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44" fontId="23" fillId="35" borderId="15" xfId="44" applyFont="1" applyFill="1" applyBorder="1" applyAlignment="1">
      <alignment horizontal="center"/>
    </xf>
    <xf numFmtId="10" fontId="23" fillId="35" borderId="15" xfId="59" applyNumberFormat="1" applyFont="1" applyFill="1" applyBorder="1" applyAlignment="1">
      <alignment horizontal="center"/>
    </xf>
    <xf numFmtId="9" fontId="23" fillId="35" borderId="15" xfId="59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27" fillId="35" borderId="14" xfId="0" applyFont="1" applyFill="1" applyBorder="1" applyAlignment="1">
      <alignment horizontal="center" vertical="center" wrapText="1"/>
    </xf>
    <xf numFmtId="0" fontId="27" fillId="35" borderId="15" xfId="0" applyFont="1" applyFill="1" applyBorder="1" applyAlignment="1">
      <alignment horizontal="center" vertical="center" wrapText="1"/>
    </xf>
    <xf numFmtId="10" fontId="27" fillId="35" borderId="15" xfId="59" applyNumberFormat="1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8" fillId="35" borderId="0" xfId="0" applyFont="1" applyFill="1" applyAlignment="1">
      <alignment/>
    </xf>
    <xf numFmtId="0" fontId="23" fillId="35" borderId="11" xfId="0" applyFont="1" applyFill="1" applyBorder="1" applyAlignment="1">
      <alignment horizontal="right"/>
    </xf>
    <xf numFmtId="0" fontId="23" fillId="35" borderId="11" xfId="0" applyFont="1" applyFill="1" applyBorder="1" applyAlignment="1">
      <alignment/>
    </xf>
    <xf numFmtId="178" fontId="23" fillId="35" borderId="11" xfId="44" applyNumberFormat="1" applyFont="1" applyFill="1" applyBorder="1" applyAlignment="1">
      <alignment/>
    </xf>
    <xf numFmtId="44" fontId="4" fillId="35" borderId="11" xfId="44" applyFont="1" applyFill="1" applyBorder="1" applyAlignment="1">
      <alignment/>
    </xf>
    <xf numFmtId="0" fontId="4" fillId="35" borderId="11" xfId="0" applyFont="1" applyFill="1" applyBorder="1" applyAlignment="1">
      <alignment/>
    </xf>
    <xf numFmtId="10" fontId="23" fillId="35" borderId="11" xfId="59" applyNumberFormat="1" applyFont="1" applyFill="1" applyBorder="1" applyAlignment="1">
      <alignment/>
    </xf>
    <xf numFmtId="9" fontId="23" fillId="35" borderId="11" xfId="59" applyFont="1" applyFill="1" applyBorder="1" applyAlignment="1">
      <alignment/>
    </xf>
    <xf numFmtId="42" fontId="23" fillId="35" borderId="11" xfId="44" applyNumberFormat="1" applyFont="1" applyFill="1" applyBorder="1" applyAlignment="1">
      <alignment/>
    </xf>
    <xf numFmtId="39" fontId="23" fillId="35" borderId="11" xfId="44" applyNumberFormat="1" applyFont="1" applyFill="1" applyBorder="1" applyAlignment="1">
      <alignment horizontal="right"/>
    </xf>
    <xf numFmtId="0" fontId="23" fillId="36" borderId="0" xfId="0" applyFont="1" applyFill="1" applyAlignment="1">
      <alignment/>
    </xf>
    <xf numFmtId="0" fontId="4" fillId="36" borderId="0" xfId="0" applyFont="1" applyFill="1" applyAlignment="1">
      <alignment/>
    </xf>
    <xf numFmtId="44" fontId="23" fillId="35" borderId="16" xfId="44" applyFont="1" applyFill="1" applyBorder="1" applyAlignment="1">
      <alignment horizontal="center"/>
    </xf>
    <xf numFmtId="44" fontId="23" fillId="35" borderId="11" xfId="44" applyFont="1" applyFill="1" applyBorder="1" applyAlignment="1">
      <alignment horizontal="center"/>
    </xf>
    <xf numFmtId="44" fontId="23" fillId="35" borderId="17" xfId="44" applyFont="1" applyFill="1" applyBorder="1" applyAlignment="1">
      <alignment horizontal="center"/>
    </xf>
    <xf numFmtId="9" fontId="23" fillId="35" borderId="16" xfId="59" applyFont="1" applyFill="1" applyBorder="1" applyAlignment="1">
      <alignment horizontal="center"/>
    </xf>
    <xf numFmtId="9" fontId="23" fillId="35" borderId="11" xfId="59" applyFont="1" applyFill="1" applyBorder="1" applyAlignment="1">
      <alignment horizontal="center"/>
    </xf>
    <xf numFmtId="9" fontId="23" fillId="35" borderId="17" xfId="59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1" sqref="B11"/>
    </sheetView>
  </sheetViews>
  <sheetFormatPr defaultColWidth="11.421875" defaultRowHeight="18.75" customHeight="1"/>
  <cols>
    <col min="1" max="1" width="34.140625" style="2" customWidth="1"/>
    <col min="2" max="2" width="37.140625" style="2" customWidth="1"/>
    <col min="3" max="3" width="14.140625" style="2" customWidth="1"/>
    <col min="4" max="4" width="14.7109375" style="3" customWidth="1"/>
    <col min="5" max="5" width="12.57421875" style="3" customWidth="1"/>
    <col min="6" max="6" width="16.421875" style="3" customWidth="1"/>
    <col min="7" max="7" width="25.57421875" style="3" customWidth="1"/>
    <col min="8" max="8" width="17.8515625" style="3" customWidth="1"/>
    <col min="9" max="9" width="16.8515625" style="3" customWidth="1"/>
    <col min="10" max="10" width="17.28125" style="3" customWidth="1"/>
    <col min="11" max="11" width="11.28125" style="3" customWidth="1"/>
    <col min="12" max="12" width="11.421875" style="2" customWidth="1"/>
    <col min="13" max="13" width="10.421875" style="34" customWidth="1"/>
    <col min="14" max="14" width="15.00390625" style="4" customWidth="1"/>
    <col min="15" max="15" width="12.7109375" style="4" customWidth="1"/>
    <col min="16" max="16" width="15.140625" style="5" customWidth="1"/>
    <col min="17" max="17" width="15.421875" style="3" customWidth="1"/>
    <col min="18" max="18" width="9.7109375" style="2" customWidth="1"/>
    <col min="19" max="19" width="15.28125" style="2" customWidth="1"/>
    <col min="20" max="20" width="10.00390625" style="2" customWidth="1"/>
    <col min="21" max="21" width="13.7109375" style="2" customWidth="1"/>
    <col min="22" max="22" width="9.140625" style="2" customWidth="1"/>
    <col min="23" max="16384" width="11.421875" style="2" customWidth="1"/>
  </cols>
  <sheetData>
    <row r="1" spans="1:22" ht="18.75" customHeight="1">
      <c r="A1" s="17"/>
      <c r="B1" s="18"/>
      <c r="C1" s="19"/>
      <c r="D1" s="20"/>
      <c r="E1" s="21"/>
      <c r="F1" s="21"/>
      <c r="G1" s="21"/>
      <c r="H1" s="21"/>
      <c r="I1" s="21"/>
      <c r="J1" s="21"/>
      <c r="K1" s="21"/>
      <c r="L1" s="19"/>
      <c r="M1" s="33"/>
      <c r="N1" s="22"/>
      <c r="O1" s="22"/>
      <c r="P1" s="23"/>
      <c r="Q1" s="21"/>
      <c r="R1" s="19"/>
      <c r="S1" s="19"/>
      <c r="T1" s="19"/>
      <c r="U1" s="19"/>
      <c r="V1" s="19"/>
    </row>
    <row r="2" spans="1:8" ht="30.75" customHeight="1">
      <c r="A2" s="1" t="s">
        <v>68</v>
      </c>
      <c r="B2" s="1"/>
      <c r="D2" s="1"/>
      <c r="E2" s="2"/>
      <c r="F2" s="2"/>
      <c r="H2" s="16" t="s">
        <v>84</v>
      </c>
    </row>
    <row r="3" spans="1:8" ht="24" customHeight="1">
      <c r="A3" s="1"/>
      <c r="B3" s="1"/>
      <c r="D3" s="1"/>
      <c r="E3" s="2"/>
      <c r="F3" s="15"/>
      <c r="H3" s="2"/>
    </row>
    <row r="4" spans="1:22" ht="19.5" customHeight="1">
      <c r="A4" s="1"/>
      <c r="B4" s="1"/>
      <c r="D4" s="1"/>
      <c r="G4" s="77" t="s">
        <v>65</v>
      </c>
      <c r="H4" s="78"/>
      <c r="I4" s="78"/>
      <c r="J4" s="79"/>
      <c r="P4" s="80" t="s">
        <v>50</v>
      </c>
      <c r="Q4" s="81"/>
      <c r="R4" s="81"/>
      <c r="S4" s="81"/>
      <c r="T4" s="81"/>
      <c r="U4" s="81"/>
      <c r="V4" s="82"/>
    </row>
    <row r="5" spans="1:256" s="60" customFormat="1" ht="18.75" customHeight="1">
      <c r="A5" s="54" t="s">
        <v>1</v>
      </c>
      <c r="B5" s="55" t="s">
        <v>2</v>
      </c>
      <c r="C5" s="55" t="s">
        <v>12</v>
      </c>
      <c r="D5" s="56" t="s">
        <v>3</v>
      </c>
      <c r="E5" s="56" t="s">
        <v>4</v>
      </c>
      <c r="F5" s="56" t="s">
        <v>5</v>
      </c>
      <c r="G5" s="56" t="s">
        <v>6</v>
      </c>
      <c r="H5" s="56" t="s">
        <v>43</v>
      </c>
      <c r="I5" s="56" t="s">
        <v>44</v>
      </c>
      <c r="J5" s="56" t="s">
        <v>45</v>
      </c>
      <c r="K5" s="56" t="s">
        <v>7</v>
      </c>
      <c r="L5" s="56" t="s">
        <v>8</v>
      </c>
      <c r="M5" s="57" t="s">
        <v>9</v>
      </c>
      <c r="N5" s="58" t="s">
        <v>46</v>
      </c>
      <c r="O5" s="58" t="s">
        <v>51</v>
      </c>
      <c r="P5" s="58" t="s">
        <v>10</v>
      </c>
      <c r="Q5" s="56" t="s">
        <v>11</v>
      </c>
      <c r="R5" s="55" t="s">
        <v>13</v>
      </c>
      <c r="S5" s="55" t="s">
        <v>15</v>
      </c>
      <c r="T5" s="55" t="s">
        <v>16</v>
      </c>
      <c r="U5" s="55" t="s">
        <v>17</v>
      </c>
      <c r="V5" s="59" t="s">
        <v>18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65" customFormat="1" ht="54" customHeight="1">
      <c r="A6" s="61" t="s">
        <v>21</v>
      </c>
      <c r="B6" s="62" t="s">
        <v>54</v>
      </c>
      <c r="C6" s="62" t="s">
        <v>69</v>
      </c>
      <c r="D6" s="62" t="s">
        <v>70</v>
      </c>
      <c r="E6" s="62" t="s">
        <v>71</v>
      </c>
      <c r="F6" s="62" t="s">
        <v>72</v>
      </c>
      <c r="G6" s="62" t="s">
        <v>40</v>
      </c>
      <c r="H6" s="62" t="s">
        <v>41</v>
      </c>
      <c r="I6" s="62" t="s">
        <v>42</v>
      </c>
      <c r="J6" s="62" t="s">
        <v>0</v>
      </c>
      <c r="K6" s="62" t="s">
        <v>73</v>
      </c>
      <c r="L6" s="62" t="s">
        <v>74</v>
      </c>
      <c r="M6" s="63" t="s">
        <v>75</v>
      </c>
      <c r="N6" s="62" t="s">
        <v>76</v>
      </c>
      <c r="O6" s="62" t="s">
        <v>77</v>
      </c>
      <c r="P6" s="62" t="s">
        <v>78</v>
      </c>
      <c r="Q6" s="62" t="s">
        <v>79</v>
      </c>
      <c r="R6" s="62" t="s">
        <v>80</v>
      </c>
      <c r="S6" s="62" t="s">
        <v>81</v>
      </c>
      <c r="T6" s="62" t="s">
        <v>82</v>
      </c>
      <c r="U6" s="62" t="s">
        <v>83</v>
      </c>
      <c r="V6" s="64" t="s">
        <v>14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" ht="18.75" customHeight="1">
      <c r="A7" s="75" t="s">
        <v>85</v>
      </c>
      <c r="B7" s="76"/>
    </row>
    <row r="8" spans="1:256" s="42" customFormat="1" ht="18.75" customHeight="1">
      <c r="A8" s="32" t="s">
        <v>56</v>
      </c>
      <c r="B8" s="32" t="s">
        <v>53</v>
      </c>
      <c r="C8" s="43">
        <v>5600000</v>
      </c>
      <c r="D8" s="44" t="s">
        <v>19</v>
      </c>
      <c r="E8" s="45" t="s">
        <v>20</v>
      </c>
      <c r="F8" s="46">
        <v>1</v>
      </c>
      <c r="G8" s="47">
        <v>3000000</v>
      </c>
      <c r="H8" s="47">
        <v>1000000</v>
      </c>
      <c r="I8" s="47"/>
      <c r="J8" s="47">
        <f>_xlfn.SINGLE(SUM(G8:I8))</f>
        <v>4000000</v>
      </c>
      <c r="K8" s="48">
        <v>1</v>
      </c>
      <c r="L8" s="49">
        <v>44958</v>
      </c>
      <c r="M8" s="50">
        <v>0.0425</v>
      </c>
      <c r="N8" s="51" t="s">
        <v>59</v>
      </c>
      <c r="O8" s="51"/>
      <c r="P8" s="52"/>
      <c r="Q8" s="43"/>
      <c r="R8" s="43">
        <f>P8-Q8</f>
        <v>0</v>
      </c>
      <c r="S8" s="43"/>
      <c r="T8" s="43">
        <f>R8-S8</f>
        <v>0</v>
      </c>
      <c r="U8" s="43">
        <f>T8*F8</f>
        <v>0</v>
      </c>
      <c r="V8" s="53" t="str">
        <f>IF(S8&lt;&gt;0,(R8/S8),"N/A")</f>
        <v>N/A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2" ht="18.75" customHeight="1">
      <c r="A9" s="37" t="s">
        <v>47</v>
      </c>
      <c r="D9" s="2"/>
      <c r="E9" s="2"/>
      <c r="F9" s="2"/>
      <c r="G9" s="38" t="s">
        <v>39</v>
      </c>
      <c r="H9" s="38" t="s">
        <v>55</v>
      </c>
      <c r="I9" s="38"/>
      <c r="K9" s="40"/>
      <c r="L9" s="39"/>
      <c r="M9" s="40">
        <v>0.0725</v>
      </c>
      <c r="N9" s="41" t="s">
        <v>60</v>
      </c>
      <c r="O9" s="41"/>
      <c r="Q9" s="5"/>
      <c r="R9" s="5"/>
      <c r="S9" s="5"/>
      <c r="T9" s="5"/>
      <c r="U9" s="5"/>
      <c r="V9" s="5"/>
    </row>
    <row r="10" spans="1:22" ht="18.75" customHeight="1">
      <c r="A10" s="37" t="s">
        <v>49</v>
      </c>
      <c r="G10" s="38" t="s">
        <v>57</v>
      </c>
      <c r="H10" s="38" t="s">
        <v>57</v>
      </c>
      <c r="I10" s="38"/>
      <c r="Q10" s="5"/>
      <c r="R10" s="5"/>
      <c r="S10" s="5"/>
      <c r="T10" s="5"/>
      <c r="U10" s="5"/>
      <c r="V10" s="5"/>
    </row>
    <row r="11" spans="1:9" ht="18.75" customHeight="1">
      <c r="A11" s="37" t="s">
        <v>49</v>
      </c>
      <c r="G11" s="38" t="s">
        <v>58</v>
      </c>
      <c r="H11" s="38" t="s">
        <v>58</v>
      </c>
      <c r="I11" s="38"/>
    </row>
    <row r="12" spans="1:9" ht="18.75" customHeight="1">
      <c r="A12" s="37" t="s">
        <v>49</v>
      </c>
      <c r="G12" s="38"/>
      <c r="H12" s="38"/>
      <c r="I12" s="38"/>
    </row>
    <row r="15" spans="1:22" s="42" customFormat="1" ht="18.75" customHeight="1">
      <c r="A15" s="32"/>
      <c r="B15" s="32"/>
      <c r="C15" s="43"/>
      <c r="D15" s="44"/>
      <c r="E15" s="45"/>
      <c r="F15" s="46"/>
      <c r="G15" s="47"/>
      <c r="H15" s="47"/>
      <c r="I15" s="47"/>
      <c r="J15" s="47">
        <f>_xlfn.SINGLE(SUM(G15:I15))</f>
        <v>0</v>
      </c>
      <c r="K15" s="48"/>
      <c r="L15" s="49"/>
      <c r="M15" s="50"/>
      <c r="N15" s="51"/>
      <c r="O15" s="51"/>
      <c r="P15" s="52"/>
      <c r="Q15" s="43"/>
      <c r="R15" s="43">
        <f>P15-Q15</f>
        <v>0</v>
      </c>
      <c r="S15" s="43"/>
      <c r="T15" s="43">
        <f>R15-S15</f>
        <v>0</v>
      </c>
      <c r="U15" s="43">
        <f>T15*F15</f>
        <v>0</v>
      </c>
      <c r="V15" s="53" t="str">
        <f>IF(S15&lt;&gt;0,(R15/S15),"N/A")</f>
        <v>N/A</v>
      </c>
    </row>
    <row r="16" spans="1:22" ht="18.75" customHeight="1">
      <c r="A16" s="37" t="s">
        <v>47</v>
      </c>
      <c r="D16" s="2"/>
      <c r="E16" s="2"/>
      <c r="F16" s="2"/>
      <c r="G16" s="38" t="s">
        <v>39</v>
      </c>
      <c r="H16" s="38" t="s">
        <v>55</v>
      </c>
      <c r="I16" s="38"/>
      <c r="K16" s="40"/>
      <c r="L16" s="39"/>
      <c r="M16" s="40"/>
      <c r="N16" s="41"/>
      <c r="O16" s="41"/>
      <c r="Q16" s="5"/>
      <c r="R16" s="5"/>
      <c r="S16" s="5"/>
      <c r="T16" s="5"/>
      <c r="U16" s="5"/>
      <c r="V16" s="5"/>
    </row>
    <row r="17" spans="1:22" ht="18.75" customHeight="1">
      <c r="A17" s="37" t="s">
        <v>49</v>
      </c>
      <c r="G17" s="38" t="s">
        <v>57</v>
      </c>
      <c r="H17" s="38" t="s">
        <v>57</v>
      </c>
      <c r="I17" s="38"/>
      <c r="Q17" s="5"/>
      <c r="R17" s="5"/>
      <c r="S17" s="5"/>
      <c r="T17" s="5"/>
      <c r="U17" s="5"/>
      <c r="V17" s="5"/>
    </row>
    <row r="18" spans="1:9" ht="18.75" customHeight="1">
      <c r="A18" s="37" t="s">
        <v>49</v>
      </c>
      <c r="G18" s="38" t="s">
        <v>58</v>
      </c>
      <c r="H18" s="38" t="s">
        <v>58</v>
      </c>
      <c r="I18" s="38"/>
    </row>
    <row r="19" spans="1:9" ht="18.75" customHeight="1">
      <c r="A19" s="37" t="s">
        <v>49</v>
      </c>
      <c r="G19" s="38"/>
      <c r="H19" s="38"/>
      <c r="I19" s="38"/>
    </row>
    <row r="22" spans="1:22" s="42" customFormat="1" ht="18.75" customHeight="1">
      <c r="A22" s="32"/>
      <c r="B22" s="32"/>
      <c r="C22" s="43"/>
      <c r="D22" s="44"/>
      <c r="E22" s="45"/>
      <c r="F22" s="46"/>
      <c r="G22" s="47"/>
      <c r="H22" s="47"/>
      <c r="I22" s="47"/>
      <c r="J22" s="47">
        <f>_xlfn.SINGLE(SUM(G22:I22))</f>
        <v>0</v>
      </c>
      <c r="K22" s="48"/>
      <c r="L22" s="49"/>
      <c r="M22" s="50"/>
      <c r="N22" s="51"/>
      <c r="O22" s="51"/>
      <c r="P22" s="52"/>
      <c r="Q22" s="43"/>
      <c r="R22" s="43">
        <f>P22-Q22</f>
        <v>0</v>
      </c>
      <c r="S22" s="43"/>
      <c r="T22" s="43">
        <f>R22-S22</f>
        <v>0</v>
      </c>
      <c r="U22" s="43">
        <f>T22*F22</f>
        <v>0</v>
      </c>
      <c r="V22" s="53" t="str">
        <f>IF(S22&lt;&gt;0,(R22/S22),"N/A")</f>
        <v>N/A</v>
      </c>
    </row>
    <row r="23" spans="1:22" ht="18.75" customHeight="1">
      <c r="A23" s="37" t="s">
        <v>47</v>
      </c>
      <c r="D23" s="2"/>
      <c r="E23" s="2"/>
      <c r="F23" s="2"/>
      <c r="G23" s="38" t="s">
        <v>39</v>
      </c>
      <c r="H23" s="38" t="s">
        <v>55</v>
      </c>
      <c r="I23" s="38"/>
      <c r="K23" s="40"/>
      <c r="L23" s="39"/>
      <c r="M23" s="40"/>
      <c r="N23" s="41"/>
      <c r="O23" s="41"/>
      <c r="Q23" s="5"/>
      <c r="R23" s="5"/>
      <c r="S23" s="5"/>
      <c r="T23" s="5"/>
      <c r="U23" s="5"/>
      <c r="V23" s="5"/>
    </row>
    <row r="24" spans="1:22" ht="18.75" customHeight="1">
      <c r="A24" s="37" t="s">
        <v>49</v>
      </c>
      <c r="G24" s="38" t="s">
        <v>57</v>
      </c>
      <c r="H24" s="38" t="s">
        <v>57</v>
      </c>
      <c r="I24" s="38"/>
      <c r="Q24" s="5"/>
      <c r="R24" s="5"/>
      <c r="S24" s="5"/>
      <c r="T24" s="5"/>
      <c r="U24" s="5"/>
      <c r="V24" s="5"/>
    </row>
    <row r="25" spans="1:9" ht="18.75" customHeight="1">
      <c r="A25" s="37" t="s">
        <v>49</v>
      </c>
      <c r="G25" s="38" t="s">
        <v>58</v>
      </c>
      <c r="H25" s="38" t="s">
        <v>58</v>
      </c>
      <c r="I25" s="38"/>
    </row>
    <row r="26" spans="1:9" ht="18.75" customHeight="1">
      <c r="A26" s="37" t="s">
        <v>49</v>
      </c>
      <c r="G26" s="38"/>
      <c r="H26" s="38"/>
      <c r="I26" s="38"/>
    </row>
    <row r="29" spans="1:22" s="42" customFormat="1" ht="18.75" customHeight="1">
      <c r="A29" s="32"/>
      <c r="B29" s="32"/>
      <c r="C29" s="43"/>
      <c r="D29" s="44"/>
      <c r="E29" s="45"/>
      <c r="F29" s="46"/>
      <c r="G29" s="47"/>
      <c r="H29" s="47"/>
      <c r="I29" s="47"/>
      <c r="J29" s="47">
        <f>_xlfn.SINGLE(SUM(G29:I29))</f>
        <v>0</v>
      </c>
      <c r="K29" s="48"/>
      <c r="L29" s="49"/>
      <c r="M29" s="50"/>
      <c r="N29" s="51"/>
      <c r="O29" s="51"/>
      <c r="P29" s="52"/>
      <c r="Q29" s="43"/>
      <c r="R29" s="43">
        <f>P29-Q29</f>
        <v>0</v>
      </c>
      <c r="S29" s="43"/>
      <c r="T29" s="43">
        <f>R29-S29</f>
        <v>0</v>
      </c>
      <c r="U29" s="43">
        <f>T29*F29</f>
        <v>0</v>
      </c>
      <c r="V29" s="53" t="str">
        <f>IF(S29&lt;&gt;0,(R29/S29),"N/A")</f>
        <v>N/A</v>
      </c>
    </row>
    <row r="30" spans="1:22" ht="18.75" customHeight="1">
      <c r="A30" s="37" t="s">
        <v>47</v>
      </c>
      <c r="D30" s="2"/>
      <c r="E30" s="2"/>
      <c r="F30" s="2"/>
      <c r="G30" s="38" t="s">
        <v>39</v>
      </c>
      <c r="H30" s="38" t="s">
        <v>55</v>
      </c>
      <c r="I30" s="38"/>
      <c r="K30" s="40"/>
      <c r="L30" s="39"/>
      <c r="M30" s="40"/>
      <c r="N30" s="41"/>
      <c r="O30" s="41"/>
      <c r="Q30" s="5"/>
      <c r="R30" s="5"/>
      <c r="S30" s="5"/>
      <c r="T30" s="5"/>
      <c r="U30" s="5"/>
      <c r="V30" s="5"/>
    </row>
    <row r="31" spans="1:22" ht="18.75" customHeight="1">
      <c r="A31" s="37" t="s">
        <v>49</v>
      </c>
      <c r="G31" s="38" t="s">
        <v>57</v>
      </c>
      <c r="H31" s="38" t="s">
        <v>57</v>
      </c>
      <c r="I31" s="38"/>
      <c r="Q31" s="5"/>
      <c r="R31" s="5"/>
      <c r="S31" s="5"/>
      <c r="T31" s="5"/>
      <c r="U31" s="5"/>
      <c r="V31" s="5"/>
    </row>
    <row r="32" spans="1:9" ht="18.75" customHeight="1">
      <c r="A32" s="37" t="s">
        <v>49</v>
      </c>
      <c r="G32" s="38" t="s">
        <v>58</v>
      </c>
      <c r="H32" s="38" t="s">
        <v>58</v>
      </c>
      <c r="I32" s="38"/>
    </row>
    <row r="33" spans="1:9" ht="18.75" customHeight="1">
      <c r="A33" s="37" t="s">
        <v>49</v>
      </c>
      <c r="G33" s="38"/>
      <c r="H33" s="38"/>
      <c r="I33" s="38"/>
    </row>
    <row r="36" spans="1:22" s="42" customFormat="1" ht="18.75" customHeight="1">
      <c r="A36" s="32"/>
      <c r="B36" s="32"/>
      <c r="C36" s="43"/>
      <c r="D36" s="44"/>
      <c r="E36" s="45"/>
      <c r="F36" s="46"/>
      <c r="G36" s="47"/>
      <c r="H36" s="47"/>
      <c r="I36" s="47"/>
      <c r="J36" s="47">
        <f>_xlfn.SINGLE(SUM(G36:I36))</f>
        <v>0</v>
      </c>
      <c r="K36" s="48"/>
      <c r="L36" s="49"/>
      <c r="M36" s="50"/>
      <c r="N36" s="51"/>
      <c r="O36" s="51"/>
      <c r="P36" s="52"/>
      <c r="Q36" s="43"/>
      <c r="R36" s="43">
        <f>P36-Q36</f>
        <v>0</v>
      </c>
      <c r="S36" s="43"/>
      <c r="T36" s="43">
        <f>R36-S36</f>
        <v>0</v>
      </c>
      <c r="U36" s="43">
        <f>T36*F36</f>
        <v>0</v>
      </c>
      <c r="V36" s="53" t="str">
        <f>IF(S36&lt;&gt;0,(R36/S36),"N/A")</f>
        <v>N/A</v>
      </c>
    </row>
    <row r="37" spans="1:22" ht="18.75" customHeight="1">
      <c r="A37" s="37" t="s">
        <v>47</v>
      </c>
      <c r="D37" s="2"/>
      <c r="E37" s="2"/>
      <c r="F37" s="2"/>
      <c r="G37" s="38" t="s">
        <v>39</v>
      </c>
      <c r="H37" s="38" t="s">
        <v>55</v>
      </c>
      <c r="I37" s="38"/>
      <c r="K37" s="40"/>
      <c r="L37" s="39"/>
      <c r="M37" s="40"/>
      <c r="N37" s="41"/>
      <c r="O37" s="41"/>
      <c r="Q37" s="5"/>
      <c r="R37" s="5"/>
      <c r="S37" s="5"/>
      <c r="T37" s="5"/>
      <c r="U37" s="5"/>
      <c r="V37" s="5"/>
    </row>
    <row r="38" spans="1:22" ht="18.75" customHeight="1">
      <c r="A38" s="37" t="s">
        <v>49</v>
      </c>
      <c r="G38" s="38" t="s">
        <v>57</v>
      </c>
      <c r="H38" s="38" t="s">
        <v>57</v>
      </c>
      <c r="I38" s="38"/>
      <c r="Q38" s="5"/>
      <c r="R38" s="5"/>
      <c r="S38" s="5"/>
      <c r="T38" s="5"/>
      <c r="U38" s="5"/>
      <c r="V38" s="5"/>
    </row>
    <row r="39" spans="1:9" ht="18.75" customHeight="1">
      <c r="A39" s="37" t="s">
        <v>49</v>
      </c>
      <c r="G39" s="38" t="s">
        <v>58</v>
      </c>
      <c r="H39" s="38" t="s">
        <v>58</v>
      </c>
      <c r="I39" s="38"/>
    </row>
    <row r="40" spans="1:9" ht="18.75" customHeight="1">
      <c r="A40" s="37" t="s">
        <v>49</v>
      </c>
      <c r="G40" s="38"/>
      <c r="H40" s="38"/>
      <c r="I40" s="38"/>
    </row>
    <row r="43" spans="1:22" s="42" customFormat="1" ht="18.75" customHeight="1">
      <c r="A43" s="32"/>
      <c r="B43" s="32"/>
      <c r="C43" s="43"/>
      <c r="D43" s="44"/>
      <c r="E43" s="45"/>
      <c r="F43" s="46"/>
      <c r="G43" s="47"/>
      <c r="H43" s="47"/>
      <c r="I43" s="47"/>
      <c r="J43" s="47">
        <f>_xlfn.SINGLE(SUM(G43:I43))</f>
        <v>0</v>
      </c>
      <c r="K43" s="48"/>
      <c r="L43" s="49"/>
      <c r="M43" s="50"/>
      <c r="N43" s="51"/>
      <c r="O43" s="51"/>
      <c r="P43" s="52"/>
      <c r="Q43" s="43"/>
      <c r="R43" s="43">
        <f>P43-Q43</f>
        <v>0</v>
      </c>
      <c r="S43" s="43"/>
      <c r="T43" s="43">
        <f>R43-S43</f>
        <v>0</v>
      </c>
      <c r="U43" s="43">
        <f>T43*F43</f>
        <v>0</v>
      </c>
      <c r="V43" s="53" t="str">
        <f>IF(S43&lt;&gt;0,(R43/S43),"N/A")</f>
        <v>N/A</v>
      </c>
    </row>
    <row r="44" spans="1:22" ht="18.75" customHeight="1">
      <c r="A44" s="37" t="s">
        <v>47</v>
      </c>
      <c r="D44" s="2"/>
      <c r="E44" s="2"/>
      <c r="F44" s="2"/>
      <c r="G44" s="38" t="s">
        <v>39</v>
      </c>
      <c r="H44" s="38" t="s">
        <v>55</v>
      </c>
      <c r="I44" s="38"/>
      <c r="K44" s="40"/>
      <c r="L44" s="39"/>
      <c r="M44" s="40"/>
      <c r="N44" s="41"/>
      <c r="O44" s="41"/>
      <c r="Q44" s="5"/>
      <c r="R44" s="5"/>
      <c r="S44" s="5"/>
      <c r="T44" s="5"/>
      <c r="U44" s="5"/>
      <c r="V44" s="5"/>
    </row>
    <row r="45" spans="1:22" ht="18.75" customHeight="1">
      <c r="A45" s="37" t="s">
        <v>49</v>
      </c>
      <c r="G45" s="38" t="s">
        <v>57</v>
      </c>
      <c r="H45" s="38" t="s">
        <v>57</v>
      </c>
      <c r="I45" s="38"/>
      <c r="Q45" s="5"/>
      <c r="R45" s="5"/>
      <c r="S45" s="5"/>
      <c r="T45" s="5"/>
      <c r="U45" s="5"/>
      <c r="V45" s="5"/>
    </row>
    <row r="46" spans="1:9" ht="18.75" customHeight="1">
      <c r="A46" s="37" t="s">
        <v>49</v>
      </c>
      <c r="G46" s="38" t="s">
        <v>58</v>
      </c>
      <c r="H46" s="38" t="s">
        <v>58</v>
      </c>
      <c r="I46" s="38"/>
    </row>
    <row r="47" spans="1:9" ht="18.75" customHeight="1">
      <c r="A47" s="37" t="s">
        <v>49</v>
      </c>
      <c r="G47" s="38"/>
      <c r="H47" s="38"/>
      <c r="I47" s="38"/>
    </row>
    <row r="51" ht="18.75" customHeight="1">
      <c r="A51" s="6" t="s">
        <v>66</v>
      </c>
    </row>
    <row r="53" spans="1:22" s="60" customFormat="1" ht="18.75" customHeight="1">
      <c r="A53" s="66"/>
      <c r="B53" s="67"/>
      <c r="C53" s="68"/>
      <c r="D53" s="69"/>
      <c r="E53" s="69"/>
      <c r="F53" s="69"/>
      <c r="G53" s="68"/>
      <c r="H53" s="68"/>
      <c r="I53" s="68"/>
      <c r="J53" s="68"/>
      <c r="K53" s="69"/>
      <c r="L53" s="70"/>
      <c r="M53" s="71"/>
      <c r="N53" s="72"/>
      <c r="O53" s="72"/>
      <c r="P53" s="73"/>
      <c r="Q53" s="73"/>
      <c r="R53" s="73"/>
      <c r="S53" s="73"/>
      <c r="T53" s="73"/>
      <c r="U53" s="73"/>
      <c r="V53" s="74"/>
    </row>
    <row r="54" spans="1:10" ht="25.5" customHeight="1">
      <c r="A54" s="1" t="s">
        <v>63</v>
      </c>
      <c r="B54" s="7"/>
      <c r="D54" s="8"/>
      <c r="E54" s="8"/>
      <c r="F54" s="8"/>
      <c r="G54" s="14"/>
      <c r="H54" s="14"/>
      <c r="I54" s="14"/>
      <c r="J54" s="14"/>
    </row>
    <row r="55" spans="1:20" ht="18.75" customHeight="1">
      <c r="A55" s="2" t="s">
        <v>64</v>
      </c>
      <c r="C55" s="2" t="s">
        <v>25</v>
      </c>
      <c r="D55" s="8"/>
      <c r="E55" s="9"/>
      <c r="F55" s="9"/>
      <c r="G55" s="10"/>
      <c r="H55" s="10"/>
      <c r="I55" s="10"/>
      <c r="J55" s="11" t="s">
        <v>32</v>
      </c>
      <c r="K55" s="11"/>
      <c r="L55" s="11"/>
      <c r="M55" s="36"/>
      <c r="N55" s="11"/>
      <c r="O55" s="11"/>
      <c r="P55" s="11"/>
      <c r="Q55" s="11"/>
      <c r="T55" s="3"/>
    </row>
    <row r="56" spans="1:20" ht="18.75" customHeight="1">
      <c r="A56" s="2" t="s">
        <v>22</v>
      </c>
      <c r="C56" s="2" t="s">
        <v>48</v>
      </c>
      <c r="D56" s="8"/>
      <c r="E56" s="9"/>
      <c r="F56" s="9"/>
      <c r="G56" s="12"/>
      <c r="H56" s="12"/>
      <c r="I56" s="12"/>
      <c r="J56" s="11" t="s">
        <v>33</v>
      </c>
      <c r="K56" s="11"/>
      <c r="L56" s="11"/>
      <c r="M56" s="36"/>
      <c r="N56" s="11"/>
      <c r="O56" s="11"/>
      <c r="P56" s="11"/>
      <c r="Q56" s="11"/>
      <c r="T56" s="3"/>
    </row>
    <row r="57" spans="1:20" ht="18.75" customHeight="1">
      <c r="A57" s="11" t="s">
        <v>23</v>
      </c>
      <c r="B57" s="11"/>
      <c r="C57" s="2" t="s">
        <v>26</v>
      </c>
      <c r="E57" s="2"/>
      <c r="F57" s="2"/>
      <c r="G57" s="2"/>
      <c r="H57" s="2"/>
      <c r="I57" s="2"/>
      <c r="J57" s="11" t="s">
        <v>34</v>
      </c>
      <c r="K57" s="11"/>
      <c r="L57" s="11"/>
      <c r="M57" s="36"/>
      <c r="N57" s="11"/>
      <c r="O57" s="11"/>
      <c r="P57" s="11"/>
      <c r="Q57" s="11"/>
      <c r="T57" s="3"/>
    </row>
    <row r="58" spans="1:20" ht="18.75" customHeight="1">
      <c r="A58" s="2" t="s">
        <v>67</v>
      </c>
      <c r="C58" s="2" t="s">
        <v>27</v>
      </c>
      <c r="E58" s="2"/>
      <c r="F58" s="2"/>
      <c r="G58" s="2"/>
      <c r="H58" s="2"/>
      <c r="I58" s="2"/>
      <c r="J58" s="11" t="s">
        <v>35</v>
      </c>
      <c r="K58" s="11"/>
      <c r="L58" s="11"/>
      <c r="M58" s="36"/>
      <c r="N58" s="11"/>
      <c r="O58" s="11"/>
      <c r="P58" s="11"/>
      <c r="Q58" s="11"/>
      <c r="T58" s="3"/>
    </row>
    <row r="59" spans="1:17" ht="18.75" customHeight="1">
      <c r="A59" s="2" t="s">
        <v>24</v>
      </c>
      <c r="C59" s="2" t="s">
        <v>31</v>
      </c>
      <c r="D59" s="2"/>
      <c r="E59" s="2"/>
      <c r="F59" s="2"/>
      <c r="G59" s="2"/>
      <c r="H59" s="2"/>
      <c r="I59" s="2"/>
      <c r="J59" s="13" t="s">
        <v>36</v>
      </c>
      <c r="K59" s="13"/>
      <c r="L59" s="11"/>
      <c r="M59" s="36"/>
      <c r="N59" s="11"/>
      <c r="O59" s="11"/>
      <c r="P59" s="11"/>
      <c r="Q59" s="11"/>
    </row>
    <row r="60" spans="3:17" ht="18.75" customHeight="1">
      <c r="C60" s="2" t="s">
        <v>62</v>
      </c>
      <c r="D60" s="2"/>
      <c r="E60" s="2"/>
      <c r="F60" s="2"/>
      <c r="G60" s="2"/>
      <c r="H60" s="2"/>
      <c r="I60" s="2"/>
      <c r="J60" s="2" t="s">
        <v>37</v>
      </c>
      <c r="K60" s="2"/>
      <c r="L60" s="11"/>
      <c r="M60" s="36"/>
      <c r="N60" s="11"/>
      <c r="O60" s="11"/>
      <c r="P60" s="11"/>
      <c r="Q60" s="11"/>
    </row>
    <row r="61" spans="3:20" ht="18.75" customHeight="1">
      <c r="C61" s="2" t="s">
        <v>52</v>
      </c>
      <c r="D61" s="2"/>
      <c r="J61" s="11" t="s">
        <v>38</v>
      </c>
      <c r="K61" s="11"/>
      <c r="L61" s="11"/>
      <c r="M61" s="36"/>
      <c r="N61" s="11"/>
      <c r="O61" s="11"/>
      <c r="P61" s="11"/>
      <c r="Q61" s="11"/>
      <c r="S61" s="5"/>
      <c r="T61" s="3"/>
    </row>
    <row r="62" spans="3:17" ht="18.75" customHeight="1">
      <c r="C62" s="2" t="s">
        <v>61</v>
      </c>
      <c r="D62" s="2"/>
      <c r="K62" s="11"/>
      <c r="L62" s="11"/>
      <c r="M62" s="36"/>
      <c r="N62" s="11"/>
      <c r="O62" s="11"/>
      <c r="P62" s="11"/>
      <c r="Q62" s="11"/>
    </row>
    <row r="63" spans="4:17" ht="18.75" customHeight="1">
      <c r="D63" s="2"/>
      <c r="K63" s="11"/>
      <c r="L63" s="11"/>
      <c r="M63" s="36"/>
      <c r="N63" s="11"/>
      <c r="O63" s="11"/>
      <c r="P63" s="11"/>
      <c r="Q63" s="11"/>
    </row>
    <row r="64" spans="1:18" ht="33.75" customHeight="1">
      <c r="A64" s="1" t="s">
        <v>28</v>
      </c>
      <c r="L64" s="3"/>
      <c r="N64" s="3"/>
      <c r="O64" s="3"/>
      <c r="P64" s="3"/>
      <c r="R64" s="3"/>
    </row>
    <row r="65" spans="1:18" ht="46.5" customHeight="1">
      <c r="A65" s="1" t="s">
        <v>29</v>
      </c>
      <c r="L65" s="3"/>
      <c r="N65" s="3"/>
      <c r="O65" s="3"/>
      <c r="P65" s="3"/>
      <c r="R65" s="3"/>
    </row>
    <row r="66" spans="1:18" ht="46.5" customHeight="1">
      <c r="A66" s="1" t="s">
        <v>30</v>
      </c>
      <c r="L66" s="3"/>
      <c r="N66" s="3"/>
      <c r="O66" s="3"/>
      <c r="P66" s="3"/>
      <c r="R66" s="3"/>
    </row>
    <row r="67" spans="12:18" ht="18.75" customHeight="1">
      <c r="L67" s="3"/>
      <c r="N67" s="3"/>
      <c r="O67" s="3"/>
      <c r="P67" s="3"/>
      <c r="R67" s="3"/>
    </row>
    <row r="68" spans="1:22" ht="18.75" customHeight="1">
      <c r="A68" s="24"/>
      <c r="B68" s="25"/>
      <c r="C68" s="26"/>
      <c r="D68" s="27"/>
      <c r="E68" s="27"/>
      <c r="F68" s="27"/>
      <c r="G68" s="26"/>
      <c r="H68" s="26"/>
      <c r="I68" s="26"/>
      <c r="J68" s="26"/>
      <c r="K68" s="27"/>
      <c r="L68" s="28"/>
      <c r="M68" s="35"/>
      <c r="N68" s="29"/>
      <c r="O68" s="29"/>
      <c r="P68" s="30"/>
      <c r="Q68" s="30"/>
      <c r="R68" s="30"/>
      <c r="S68" s="30"/>
      <c r="T68" s="30"/>
      <c r="U68" s="30"/>
      <c r="V68" s="31"/>
    </row>
  </sheetData>
  <sheetProtection/>
  <mergeCells count="2">
    <mergeCell ref="G4:J4"/>
    <mergeCell ref="P4:V4"/>
  </mergeCells>
  <printOptions/>
  <pageMargins left="0" right="0" top="0" bottom="0" header="0" footer="0"/>
  <pageSetup cellComments="asDisplayed" fitToHeight="1" fitToWidth="1" horizontalDpi="600" verticalDpi="600" orientation="landscape" paperSize="17" scale="54" r:id="rId1"/>
  <headerFooter alignWithMargins="0">
    <oddFooter>&amp;R&amp;8&amp;Z&amp;F</oddFooter>
  </headerFooter>
  <rowBreaks count="1" manualBreakCount="1">
    <brk id="61" max="255" man="1"/>
  </rowBreaks>
  <colBreaks count="2" manualBreakCount="2">
    <brk id="17" max="65535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:E20"/>
    </sheetView>
  </sheetViews>
  <sheetFormatPr defaultColWidth="8.8515625" defaultRowHeight="12.75"/>
  <cols>
    <col min="1" max="1" width="18.4218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rkarasik</dc:creator>
  <cp:keywords/>
  <dc:description/>
  <cp:lastModifiedBy>Neil</cp:lastModifiedBy>
  <cp:lastPrinted>2018-07-18T13:02:01Z</cp:lastPrinted>
  <dcterms:created xsi:type="dcterms:W3CDTF">2010-02-18T15:14:44Z</dcterms:created>
  <dcterms:modified xsi:type="dcterms:W3CDTF">2020-03-30T01:08:04Z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0x010100C22088E07B4ECE4E935A9526CC3CF1FF</vt:lpwstr>
  </property>
</Properties>
</file>